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6"/>
  <c r="F13"/>
  <c r="H13"/>
  <c r="I13"/>
  <c r="J13"/>
  <c r="K13"/>
  <c r="L13"/>
  <c r="M13"/>
  <c r="N13"/>
  <c r="Q13"/>
  <c r="I11" l="1"/>
  <c r="J11"/>
  <c r="K11"/>
  <c r="L11"/>
  <c r="P11" s="1"/>
  <c r="R11" s="1"/>
  <c r="M11"/>
  <c r="Q11" l="1"/>
  <c r="O11"/>
  <c r="M7"/>
  <c r="L7"/>
  <c r="K7"/>
  <c r="J7"/>
  <c r="I7"/>
  <c r="M12"/>
  <c r="L12"/>
  <c r="K12"/>
  <c r="J12"/>
  <c r="I12"/>
  <c r="M10"/>
  <c r="L10"/>
  <c r="K10"/>
  <c r="J10"/>
  <c r="I10"/>
  <c r="M9"/>
  <c r="L9"/>
  <c r="K9"/>
  <c r="J9"/>
  <c r="I9"/>
  <c r="M6"/>
  <c r="L6"/>
  <c r="K6"/>
  <c r="J6"/>
  <c r="I6"/>
  <c r="M8"/>
  <c r="L8"/>
  <c r="K8"/>
  <c r="J8"/>
  <c r="I8"/>
  <c r="P8" s="1"/>
  <c r="R8" s="1"/>
  <c r="P10" l="1"/>
  <c r="R10" s="1"/>
  <c r="O6"/>
  <c r="Q10"/>
  <c r="Q8"/>
  <c r="P9"/>
  <c r="R9" s="1"/>
  <c r="O7"/>
  <c r="Q7"/>
  <c r="P12"/>
  <c r="R12" s="1"/>
  <c r="O9"/>
  <c r="Q9"/>
  <c r="Q12"/>
  <c r="P7"/>
  <c r="O8"/>
  <c r="O12"/>
  <c r="Q6"/>
  <c r="O10"/>
  <c r="P6"/>
  <c r="R6" s="1"/>
  <c r="R7" l="1"/>
  <c r="M5"/>
  <c r="L5"/>
  <c r="K5"/>
  <c r="J5"/>
  <c r="I5"/>
  <c r="P5" l="1"/>
  <c r="P13" s="1"/>
  <c r="Q5"/>
  <c r="O5"/>
  <c r="O13" s="1"/>
  <c r="R5" l="1"/>
  <c r="R13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<sst xmlns="http://schemas.openxmlformats.org/spreadsheetml/2006/main" count="63" uniqueCount="50">
  <si>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</si>
  <si>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</si>
  <si>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</si>
  <si>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</si>
  <si>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</si>
  <si>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</si>
  <si>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</si>
  <si>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</si>
  <si>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</si>
  <si>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</si>
  <si>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</si>
  <si>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</si>
  <si>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</si>
  <si>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</si>
  <si>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</si>
  <si>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</si>
  <si>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</si>
  <si>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</si>
  <si>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</si>
  <si>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</si>
  <si>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</si>
  <si>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</si>
  <si>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</si>
  <si>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</si>
  <si>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</si>
  <si>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</si>
  <si>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</si>
  <si>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</si>
  <si>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</si>
  <si>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</si>
  <si>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</si>
  <si>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</si>
  <si>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</si>
  <si>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</si>
  <si>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</si>
  <si>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</si>
  <si>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</si>
  <si>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</si>
  <si>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</si>
  <si>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</si>
  <si>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</si>
  <si>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</si>
  <si>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</si>
  <si>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</si>
  <si>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</si>
  <si>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</si>
  <si>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</si>
  <si>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</si>
  <si>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</si>
  <si>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Marzo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</si>
</sst>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2"/>
      <c r="B1" s="72"/>
      <c r="C1" s="72"/>
      <c r="D1" s="73" t="s">
        <v>49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1350.12</v>
      </c>
      <c r="O5" s="51">
        <f t="shared" ref="O5" si="5">SUM(I5:N5)</f>
        <v>8770.119999999999</v>
      </c>
      <c r="P5" s="51">
        <f t="shared" ref="P5" si="6">+G5+H5+I5+L5+N5</f>
        <v>3443.62</v>
      </c>
      <c r="Q5" s="51">
        <f t="shared" ref="Q5" si="7">+J5+K5+M5</f>
        <v>5351.5</v>
      </c>
      <c r="R5" s="51">
        <f t="shared" ref="R5" si="8">+F5-P5</f>
        <v>31556.38</v>
      </c>
      <c r="S5" s="47">
        <v>111</v>
      </c>
    </row>
    <row r="6" spans="1:115" s="48" customFormat="1" ht="33.950000000000003" customHeight="1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>
        <v>1350.12</v>
      </c>
      <c r="O7" s="51">
        <f>SUM(I7:N7)</f>
        <v>7471.62</v>
      </c>
      <c r="P7" s="51">
        <f>+G7+H7+I7+L7+N7</f>
        <v>3081.6324999999997</v>
      </c>
      <c r="Q7" s="51">
        <f>+J7+K7+M7</f>
        <v>4414.9875000000002</v>
      </c>
      <c r="R7" s="51">
        <f>+F7-P7</f>
        <v>25793.3675</v>
      </c>
      <c r="S7" s="47">
        <v>111</v>
      </c>
    </row>
    <row r="8" spans="1:115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1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2700.24</v>
      </c>
      <c r="O13" s="67">
        <f t="shared" si="23"/>
        <v>45407.64</v>
      </c>
      <c r="P13" s="67">
        <f t="shared" si="23"/>
        <v>14805.934999999998</v>
      </c>
      <c r="Q13" s="67">
        <f t="shared" si="23"/>
        <v>30801.704999999998</v>
      </c>
      <c r="R13" s="67">
        <f t="shared" si="23"/>
        <v>186644.06499999997</v>
      </c>
      <c r="S13" s="69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4" t="s">
        <v>28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2022-04-01T17:01:40Z</dcterms:modified>
</cp:coreProperties>
</file>